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antisek.patocka\Documents\2023 DOK\VÝB ŘÍZ A  ZAK\06 2023 Oční UZV - Bscan\"/>
    </mc:Choice>
  </mc:AlternateContent>
  <bookViews>
    <workbookView xWindow="15" yWindow="1365" windowWidth="28785" windowHeight="14835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s="1"/>
  <c r="I18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<sst xmlns="http://schemas.openxmlformats.org/spreadsheetml/2006/main" count="42" uniqueCount="35">
  <si>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</si>
  <si>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</si>
  <si>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</si>
  <si>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</si>
  <si>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</si>
  <si>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</si>
  <si>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</si>
  <si>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</si>
  <si>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</si>
  <si>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</si>
  <si>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</si>
  <si>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</si>
  <si>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</si>
  <si>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</si>
  <si>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</si>
  <si>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</si>
  <si>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</si>
  <si>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</si>
  <si>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 xml:space="preserve">požadovaný počet  MJ </t>
  </si>
  <si>
    <t>Pořizovací cena v Kč bez DPH celkem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</si>
  <si>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</si>
  <si>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</si>
  <si>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</si>
  <si>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</si>
  <si>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</si>
  <si>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</si>
  <si>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</si>
  <si>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</si>
  <si>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</si>
  <si>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Pořizovací cena přístroje (zařízení) včetně příslušenství</t>
  </si>
  <si>
    <t xml:space="preserve">Pravidelné servisní prohlídky (BTK + KEZ) + pravidelné revize + pravidelnéh validace přístroje po uplynutí  záruky  </t>
  </si>
  <si>
    <t xml:space="preserve">předpokládaná doba používání přístroje po záruce pro účely hodnocení (roky) </t>
  </si>
  <si>
    <t>předpokládaný počet  MJ pro účely hodnocení za dobu používání přístroje po záruce</t>
  </si>
  <si>
    <t>Cena za pozáruční období provozu přístroje  pro účely hodnocení v Kč bez DPH</t>
  </si>
  <si>
    <t>„Oční ultrazvukový přístroj B scan pro oční oddělení“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</si>
</sst>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85725</xdr:rowOff>
    </xdr:from>
    <xdr:to>
      <xdr:col>0</xdr:col>
      <xdr:colOff>1369584</xdr:colOff>
      <xdr:row>1</xdr:row>
      <xdr:rowOff>485775</xdr:rowOff>
    </xdr:to>
    <xdr:pic>
      <xdr:nvPicPr>
        <xdr:cNvPr id="2" name="Obrázek 1">
          <a:extLst>
            <a:ext uri="{FF2B5EF4-FFF2-40B4-BE49-F238E27FC236}">
              <a16:creationId xmlns=""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07"/>
  <sheetViews>
    <sheetView tabSelected="1" zoomScaleNormal="100" workbookViewId="0">
      <selection activeCell="N9" sqref="N9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/>
    <row r="2" spans="1:45" s="5" customFormat="1" ht="46.5" customHeight="1" x14ac:dyDescent="0.25">
      <c r="A2" s="59"/>
      <c r="B2" s="60"/>
      <c r="C2" s="60"/>
      <c r="D2" s="60"/>
      <c r="E2" s="60"/>
      <c r="F2" s="60"/>
      <c r="G2" s="60"/>
      <c r="H2" s="60"/>
      <c r="I2" s="60"/>
    </row>
    <row r="3" spans="1:45" s="5" customFormat="1" ht="46.5" customHeight="1" x14ac:dyDescent="0.25">
      <c r="A3" s="69" t="s">
        <v>34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9.25" customHeight="1" x14ac:dyDescent="0.25">
      <c r="A4" s="68" t="s">
        <v>23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15.75" thickBot="1" x14ac:dyDescent="0.3">
      <c r="A5" s="63"/>
      <c r="B5" s="64"/>
      <c r="C5" s="64"/>
      <c r="D5" s="64"/>
      <c r="E5" s="64"/>
      <c r="F5" s="64"/>
      <c r="G5" s="6"/>
    </row>
    <row r="6" spans="1:45" s="3" customFormat="1" ht="25.5" x14ac:dyDescent="0.25">
      <c r="A6" s="32" t="s">
        <v>0</v>
      </c>
      <c r="B6" s="26" t="s">
        <v>16</v>
      </c>
      <c r="C6" s="27" t="s">
        <v>20</v>
      </c>
      <c r="D6" s="27"/>
      <c r="E6" s="27"/>
      <c r="F6" s="27"/>
      <c r="G6" s="27"/>
      <c r="H6" s="28" t="s">
        <v>18</v>
      </c>
      <c r="I6" s="33" t="s">
        <v>19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41" t="s">
        <v>29</v>
      </c>
      <c r="B7" s="42" t="s">
        <v>1</v>
      </c>
      <c r="C7" s="47"/>
      <c r="D7" s="43"/>
      <c r="E7" s="43"/>
      <c r="F7" s="43"/>
      <c r="G7" s="43"/>
      <c r="H7" s="55">
        <v>1</v>
      </c>
      <c r="I7" s="44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32" t="s">
        <v>2</v>
      </c>
      <c r="B9" s="26" t="s">
        <v>16</v>
      </c>
      <c r="C9" s="27" t="s">
        <v>20</v>
      </c>
      <c r="D9" s="27" t="s">
        <v>3</v>
      </c>
      <c r="E9" s="27" t="s">
        <v>4</v>
      </c>
      <c r="F9" s="27" t="s">
        <v>31</v>
      </c>
      <c r="G9" s="27" t="s">
        <v>24</v>
      </c>
      <c r="H9" s="28" t="s">
        <v>32</v>
      </c>
      <c r="I9" s="33" t="s">
        <v>33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4" t="s">
        <v>30</v>
      </c>
      <c r="B10" s="37" t="s">
        <v>1</v>
      </c>
      <c r="C10" s="48"/>
      <c r="D10" s="54">
        <v>5</v>
      </c>
      <c r="E10" s="48"/>
      <c r="F10" s="16">
        <f>D10-E10</f>
        <v>5</v>
      </c>
      <c r="G10" s="49"/>
      <c r="H10" s="17">
        <f>F10*G10</f>
        <v>0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4" t="s">
        <v>5</v>
      </c>
      <c r="B11" s="37" t="s">
        <v>6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2" customFormat="1" ht="21.75" customHeight="1" thickBot="1" x14ac:dyDescent="0.3">
      <c r="A12" s="18" t="s">
        <v>7</v>
      </c>
      <c r="B12" s="38"/>
      <c r="C12" s="39"/>
      <c r="D12" s="39"/>
      <c r="E12" s="39"/>
      <c r="F12" s="39"/>
      <c r="G12" s="39"/>
      <c r="H12" s="40"/>
      <c r="I12" s="36">
        <f>SUM(I10:I11)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</row>
    <row r="13" spans="1:45" s="3" customFormat="1" ht="51" x14ac:dyDescent="0.25">
      <c r="A13" s="32" t="s">
        <v>8</v>
      </c>
      <c r="B13" s="26" t="s">
        <v>16</v>
      </c>
      <c r="C13" s="27" t="s">
        <v>20</v>
      </c>
      <c r="D13" s="27" t="s">
        <v>3</v>
      </c>
      <c r="E13" s="27"/>
      <c r="F13" s="27"/>
      <c r="G13" s="27" t="s">
        <v>25</v>
      </c>
      <c r="H13" s="28" t="s">
        <v>17</v>
      </c>
      <c r="I13" s="33" t="s">
        <v>21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4" t="s">
        <v>9</v>
      </c>
      <c r="B14" s="37" t="s">
        <v>1</v>
      </c>
      <c r="C14" s="48"/>
      <c r="D14" s="54">
        <v>5</v>
      </c>
      <c r="E14" s="31"/>
      <c r="F14" s="31"/>
      <c r="G14" s="54">
        <v>1</v>
      </c>
      <c r="H14" s="17">
        <f>D14*G14</f>
        <v>5</v>
      </c>
      <c r="I14" s="35">
        <f>C14*H14</f>
        <v>0</v>
      </c>
    </row>
    <row r="15" spans="1:45" s="20" customFormat="1" ht="21.75" customHeight="1" thickBot="1" x14ac:dyDescent="0.3">
      <c r="A15" s="18" t="s">
        <v>10</v>
      </c>
      <c r="B15" s="38"/>
      <c r="C15" s="39"/>
      <c r="D15" s="39"/>
      <c r="E15" s="39"/>
      <c r="F15" s="39"/>
      <c r="G15" s="39"/>
      <c r="H15" s="40"/>
      <c r="I15" s="36">
        <f>SUM(I13:I14)</f>
        <v>0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ht="21.75" customHeight="1" thickBot="1" x14ac:dyDescent="0.3">
      <c r="A16" s="65" t="s">
        <v>11</v>
      </c>
      <c r="B16" s="65"/>
      <c r="C16" s="65"/>
      <c r="D16" s="65"/>
      <c r="E16" s="65"/>
      <c r="F16" s="65"/>
      <c r="G16" s="65"/>
      <c r="H16" s="65"/>
      <c r="I16" s="23">
        <f>I12+I15</f>
        <v>0</v>
      </c>
    </row>
    <row r="17" spans="1:45" s="5" customFormat="1" ht="12.75" customHeight="1" thickBot="1" x14ac:dyDescent="0.3">
      <c r="A17" s="9"/>
      <c r="B17" s="10"/>
      <c r="C17" s="11"/>
      <c r="D17" s="9"/>
      <c r="E17" s="9"/>
      <c r="F17" s="9"/>
      <c r="G17" s="9"/>
      <c r="H17" s="9"/>
      <c r="I17" s="9"/>
    </row>
    <row r="18" spans="1:45" s="25" customFormat="1" ht="21.75" thickBot="1" x14ac:dyDescent="0.3">
      <c r="A18" s="57" t="s">
        <v>12</v>
      </c>
      <c r="B18" s="58"/>
      <c r="C18" s="58"/>
      <c r="D18" s="58"/>
      <c r="E18" s="58"/>
      <c r="F18" s="58"/>
      <c r="G18" s="58"/>
      <c r="H18" s="58"/>
      <c r="I18" s="52">
        <f>I7+I16</f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8" customFormat="1" ht="26.25" x14ac:dyDescent="0.25">
      <c r="A19" s="12"/>
      <c r="B19" s="13"/>
      <c r="C19" s="13"/>
      <c r="D19" s="13"/>
      <c r="E19" s="13"/>
      <c r="F19" s="12"/>
      <c r="G19" s="12"/>
      <c r="H19" s="12"/>
      <c r="I19" s="12"/>
    </row>
    <row r="20" spans="1:45" ht="18.75" customHeight="1" x14ac:dyDescent="0.25">
      <c r="A20" s="30"/>
      <c r="B20" s="66" t="s">
        <v>26</v>
      </c>
      <c r="C20" s="67"/>
      <c r="D20" s="67"/>
      <c r="E20" s="67"/>
      <c r="F20" s="67"/>
      <c r="G20" s="67"/>
      <c r="H20" s="67"/>
      <c r="I20" s="67"/>
    </row>
    <row r="21" spans="1:45" s="5" customFormat="1" ht="18.75" customHeight="1" x14ac:dyDescent="0.25">
      <c r="A21" s="29"/>
      <c r="B21" s="45" t="s">
        <v>22</v>
      </c>
      <c r="C21" s="46"/>
      <c r="D21" s="46"/>
      <c r="E21" s="46"/>
      <c r="F21" s="46"/>
      <c r="G21" s="46"/>
      <c r="H21" s="46"/>
      <c r="I21" s="46"/>
    </row>
    <row r="22" spans="1:45" ht="18.75" customHeight="1" x14ac:dyDescent="0.25">
      <c r="A22" s="50"/>
      <c r="B22" s="53" t="s">
        <v>13</v>
      </c>
      <c r="C22" s="45"/>
      <c r="D22" s="46"/>
      <c r="E22" s="46"/>
      <c r="F22" s="46"/>
      <c r="G22" s="46"/>
      <c r="H22" s="46"/>
      <c r="I22" s="46"/>
    </row>
    <row r="23" spans="1:45" ht="18.75" customHeight="1" x14ac:dyDescent="0.25">
      <c r="A23" s="51"/>
      <c r="B23" s="53" t="s">
        <v>28</v>
      </c>
      <c r="C23" s="45"/>
      <c r="D23" s="46"/>
      <c r="E23" s="46"/>
      <c r="F23" s="46"/>
      <c r="G23" s="46"/>
      <c r="H23" s="46"/>
      <c r="I23" s="46"/>
    </row>
    <row r="24" spans="1:45" s="5" customFormat="1" ht="18.75" customHeight="1" x14ac:dyDescent="0.25">
      <c r="A24" s="56"/>
      <c r="B24" s="45" t="s">
        <v>27</v>
      </c>
      <c r="C24" s="46"/>
      <c r="D24" s="46"/>
      <c r="E24" s="46"/>
      <c r="F24" s="46"/>
      <c r="G24" s="46"/>
      <c r="H24" s="46"/>
      <c r="I24" s="46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14</v>
      </c>
      <c r="G28" s="15"/>
      <c r="H28" s="15"/>
      <c r="I28" s="15"/>
    </row>
    <row r="29" spans="1:45" s="5" customFormat="1" x14ac:dyDescent="0.25">
      <c r="G29" s="61" t="s">
        <v>15</v>
      </c>
      <c r="H29" s="61"/>
      <c r="I29" s="62"/>
    </row>
    <row r="30" spans="1:45" s="5" customFormat="1" x14ac:dyDescent="0.25">
      <c r="G30" s="14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8">
    <mergeCell ref="A18:H18"/>
    <mergeCell ref="A2:I2"/>
    <mergeCell ref="G29:I29"/>
    <mergeCell ref="A5:F5"/>
    <mergeCell ref="A16:H16"/>
    <mergeCell ref="B20:I20"/>
    <mergeCell ref="A4:I4"/>
    <mergeCell ref="A3:I3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František Patočka, Ing. MBA</cp:lastModifiedBy>
  <cp:lastPrinted>2022-05-12T07:04:45Z</cp:lastPrinted>
  <dcterms:created xsi:type="dcterms:W3CDTF">2021-08-16T09:08:11Z</dcterms:created>
  <dcterms:modified xsi:type="dcterms:W3CDTF">2023-11-14T07:20:21Z</dcterms:modified>
</cp:coreProperties>
</file>